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w19\Documents\CODDENHAM FINANCES\2026-27Finances\"/>
    </mc:Choice>
  </mc:AlternateContent>
  <xr:revisionPtr revIDLastSave="0" documentId="13_ncr:1_{D88E6B08-88B3-4069-A8EB-21AEA0890DE8}" xr6:coauthVersionLast="47" xr6:coauthVersionMax="47" xr10:uidLastSave="{00000000-0000-0000-0000-000000000000}"/>
  <bookViews>
    <workbookView xWindow="-120" yWindow="-120" windowWidth="29040" windowHeight="15720" xr2:uid="{20311758-0AA9-49C8-BD22-E5CE490FF096}"/>
  </bookViews>
  <sheets>
    <sheet name="CURRENT ACCOUNT" sheetId="1" r:id="rId1"/>
    <sheet name="RESERVE ACCOUN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</calcChain>
</file>

<file path=xl/sharedStrings.xml><?xml version="1.0" encoding="utf-8"?>
<sst xmlns="http://schemas.openxmlformats.org/spreadsheetml/2006/main" count="88" uniqueCount="53">
  <si>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</si>
  <si>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</si>
  <si>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</si>
  <si>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</si>
  <si>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</si>
  <si>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</si>
  <si>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</si>
  <si>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</si>
  <si>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</si>
  <si>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</si>
  <si>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</si>
  <si>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CASHBOOK : CODDENHAM PC, Current Bank Account 20331335.  Financial Year 2026/27</t>
  </si>
  <si>
    <t>1/4/26</t>
  </si>
  <si>
    <t>CASHBOOK - CODDENHAM PC,Reserve Account 20331351.  Financial Year 2026/27</t>
  </si>
  <si>
    <t>Mid Suffolk DC</t>
  </si>
  <si>
    <t>Tim Bealby</t>
  </si>
  <si>
    <t>Stuart Hambridge</t>
  </si>
  <si>
    <t>The Coddenham Centre</t>
  </si>
  <si>
    <t>Suffolk County Council</t>
  </si>
  <si>
    <t>Maggie Burt</t>
  </si>
  <si>
    <t>2/4</t>
  </si>
  <si>
    <t>9/4</t>
  </si>
  <si>
    <t>13/4</t>
  </si>
  <si>
    <t>Precept (first 50%)</t>
  </si>
  <si>
    <t>Clerk's salary</t>
  </si>
  <si>
    <t>Allotment rent (refund)</t>
  </si>
  <si>
    <t>Street Lighting costs</t>
  </si>
  <si>
    <t>-----------------</t>
  </si>
  <si>
    <t>TCC Annual contribution</t>
  </si>
  <si>
    <t>Neighbourhood CIL (play equip contribution)</t>
  </si>
  <si>
    <t>16/4</t>
  </si>
  <si>
    <t>Lloyds Bank - credit card   )</t>
  </si>
  <si>
    <t>MSDC Grant exp. (3Rs event)</t>
  </si>
  <si>
    <t>( Refund £(34.99) OS Subs, Refund £(8.70) Glasdon, Printer £279.56</t>
  </si>
  <si>
    <t>( Software licence £149.98, MSDC Grants exp (benches) Grant £15.81,</t>
  </si>
  <si>
    <t>-----------------                                                                 and bank fees £3.00</t>
  </si>
  <si>
    <t>17/4</t>
  </si>
  <si>
    <t>O2</t>
  </si>
  <si>
    <t>Mobile phone (telecoms etc)</t>
  </si>
  <si>
    <t>23/4</t>
  </si>
  <si>
    <t>HMRC</t>
  </si>
  <si>
    <t>PAYE £398.60 and NI £111.56</t>
  </si>
  <si>
    <t xml:space="preserve">V Leigh </t>
  </si>
  <si>
    <t>Allotment Rent</t>
  </si>
  <si>
    <t>24/4</t>
  </si>
  <si>
    <t>28/4</t>
  </si>
  <si>
    <t>Information Commisioner</t>
  </si>
  <si>
    <t>ICO Registration Fee</t>
  </si>
  <si>
    <t>-------------------</t>
  </si>
  <si>
    <t>30/4</t>
  </si>
  <si>
    <t>UTB - bank charges</t>
  </si>
  <si>
    <t>---------------------------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</si>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</sst>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0" fontId="4" fillId="0" borderId="0" xfId="0" applyFont="1"/>
    <xf numFmtId="43" fontId="1" fillId="0" borderId="0" xfId="1" applyFont="1"/>
    <xf numFmtId="43" fontId="1" fillId="0" borderId="0" xfId="1" applyFont="1" applyFill="1"/>
    <xf numFmtId="0" fontId="2" fillId="0" borderId="0" xfId="0" applyFont="1"/>
    <xf numFmtId="43" fontId="0" fillId="0" borderId="0" xfId="0" applyNumberFormat="1"/>
    <xf numFmtId="43" fontId="0" fillId="0" borderId="0" xfId="0" quotePrefix="1" applyNumberFormat="1"/>
    <xf numFmtId="0" fontId="0" fillId="0" borderId="0" xfId="0" applyAlignment="1">
      <alignment horizontal="center"/>
    </xf>
    <xf numFmtId="0" fontId="5" fillId="0" borderId="0" xfId="0" quotePrefix="1" applyFont="1"/>
    <xf numFmtId="0" fontId="5" fillId="0" borderId="0" xfId="0" applyFont="1"/>
    <xf numFmtId="43" fontId="5" fillId="0" borderId="0" xfId="1" applyFont="1"/>
    <xf numFmtId="43" fontId="1" fillId="0" borderId="1" xfId="1" applyFont="1" applyFill="1" applyBorder="1"/>
    <xf numFmtId="43" fontId="1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/>
  </cellXfs>
  <cellStyles count="3">
    <cellStyle name="Comma" xfId="1" builtinId="3"/>
    <cellStyle name="Comma 2" xfId="2" xr:uid="{3887C9F6-C845-4E9C-A394-1E6272EF94C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L22"/>
  <sheetViews>
    <sheetView tabSelected="1" zoomScale="88" zoomScaleNormal="88" workbookViewId="0">
      <selection activeCell="G4" sqref="G4"/>
    </sheetView>
  </sheetViews>
  <sheetFormatPr defaultRowHeight="15" x14ac:dyDescent="0.25"/>
  <cols>
    <col min="1" max="1" width="7.7109375" customWidth="1"/>
    <col min="2" max="2" width="30.8554687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3.42578125" customWidth="1"/>
    <col min="8" max="8" width="3.28515625" customWidth="1"/>
    <col min="9" max="9" width="8.28515625" customWidth="1"/>
    <col min="10" max="10" width="11.7109375" customWidth="1"/>
    <col min="11" max="11" width="63" customWidth="1"/>
    <col min="13" max="13" width="9.5703125" bestFit="1" customWidth="1"/>
  </cols>
  <sheetData>
    <row r="1" spans="1:12" ht="21" x14ac:dyDescent="0.35">
      <c r="A1" s="9" t="s">
        <v>11</v>
      </c>
    </row>
    <row r="3" spans="1:12" x14ac:dyDescent="0.25">
      <c r="A3" t="s">
        <v>0</v>
      </c>
      <c r="B3" t="s">
        <v>1</v>
      </c>
      <c r="C3" s="15" t="s">
        <v>2</v>
      </c>
      <c r="D3" s="15" t="s">
        <v>3</v>
      </c>
      <c r="E3" s="15" t="s">
        <v>4</v>
      </c>
      <c r="G3" t="s">
        <v>10</v>
      </c>
      <c r="I3" s="15" t="s">
        <v>5</v>
      </c>
      <c r="J3" s="15" t="s">
        <v>6</v>
      </c>
      <c r="K3" t="s">
        <v>7</v>
      </c>
    </row>
    <row r="4" spans="1:12" x14ac:dyDescent="0.25">
      <c r="G4" t="s">
        <v>8</v>
      </c>
      <c r="K4" t="s">
        <v>8</v>
      </c>
    </row>
    <row r="5" spans="1:12" x14ac:dyDescent="0.25">
      <c r="A5" s="2" t="s">
        <v>12</v>
      </c>
      <c r="B5" t="s">
        <v>9</v>
      </c>
      <c r="C5" s="3">
        <v>14475.24</v>
      </c>
      <c r="D5" s="3"/>
      <c r="E5" s="3"/>
      <c r="G5" s="2"/>
      <c r="I5" s="10"/>
      <c r="J5" s="10"/>
      <c r="K5" s="2"/>
    </row>
    <row r="6" spans="1:12" x14ac:dyDescent="0.25">
      <c r="A6" s="2" t="s">
        <v>20</v>
      </c>
      <c r="B6" t="s">
        <v>19</v>
      </c>
      <c r="C6" s="3">
        <f t="shared" ref="C6:C19" si="0">C5+D6-E6</f>
        <v>13893.06</v>
      </c>
      <c r="D6" s="10">
        <v>0</v>
      </c>
      <c r="E6" s="3">
        <v>582.17999999999995</v>
      </c>
      <c r="G6" s="2" t="s">
        <v>27</v>
      </c>
      <c r="I6" s="10">
        <v>0</v>
      </c>
      <c r="J6" s="10">
        <v>582.17999999999995</v>
      </c>
      <c r="K6" s="2" t="s">
        <v>24</v>
      </c>
    </row>
    <row r="7" spans="1:12" x14ac:dyDescent="0.25">
      <c r="A7" s="2" t="s">
        <v>20</v>
      </c>
      <c r="B7" t="s">
        <v>18</v>
      </c>
      <c r="C7" s="3">
        <f t="shared" si="0"/>
        <v>13601.06</v>
      </c>
      <c r="D7" s="4">
        <v>0</v>
      </c>
      <c r="E7" s="3">
        <v>292</v>
      </c>
      <c r="G7" s="2" t="s">
        <v>27</v>
      </c>
      <c r="I7" s="10">
        <v>48.67</v>
      </c>
      <c r="J7" s="10">
        <v>243.33</v>
      </c>
      <c r="K7" s="2" t="s">
        <v>26</v>
      </c>
      <c r="L7" s="13"/>
    </row>
    <row r="8" spans="1:12" x14ac:dyDescent="0.25">
      <c r="A8" s="2" t="s">
        <v>20</v>
      </c>
      <c r="B8" t="s">
        <v>17</v>
      </c>
      <c r="C8" s="3">
        <f t="shared" si="0"/>
        <v>13487.109999999999</v>
      </c>
      <c r="D8" s="4">
        <v>0</v>
      </c>
      <c r="E8" s="3">
        <v>113.95</v>
      </c>
      <c r="G8" s="2" t="s">
        <v>27</v>
      </c>
      <c r="I8" s="10">
        <v>0</v>
      </c>
      <c r="J8" s="10">
        <v>113.95</v>
      </c>
      <c r="K8" s="2" t="s">
        <v>32</v>
      </c>
    </row>
    <row r="9" spans="1:12" x14ac:dyDescent="0.25">
      <c r="A9" s="2" t="s">
        <v>20</v>
      </c>
      <c r="B9" t="s">
        <v>16</v>
      </c>
      <c r="C9" s="3">
        <f t="shared" si="0"/>
        <v>13479.609999999999</v>
      </c>
      <c r="D9" s="3">
        <v>0</v>
      </c>
      <c r="E9" s="3">
        <v>7.5</v>
      </c>
      <c r="G9" s="2" t="s">
        <v>27</v>
      </c>
      <c r="I9" s="11">
        <v>0</v>
      </c>
      <c r="J9" s="10">
        <v>7.5</v>
      </c>
      <c r="K9" s="2" t="s">
        <v>25</v>
      </c>
    </row>
    <row r="10" spans="1:12" x14ac:dyDescent="0.25">
      <c r="A10" s="2" t="s">
        <v>20</v>
      </c>
      <c r="B10" t="s">
        <v>15</v>
      </c>
      <c r="C10" s="3">
        <f t="shared" si="0"/>
        <v>13474.609999999999</v>
      </c>
      <c r="D10" s="3">
        <v>0</v>
      </c>
      <c r="E10" s="3">
        <v>5</v>
      </c>
      <c r="G10" s="2" t="s">
        <v>27</v>
      </c>
      <c r="I10" s="11">
        <v>0</v>
      </c>
      <c r="J10" s="10">
        <v>5</v>
      </c>
      <c r="K10" s="2" t="s">
        <v>25</v>
      </c>
    </row>
    <row r="11" spans="1:12" x14ac:dyDescent="0.25">
      <c r="A11" s="2" t="s">
        <v>21</v>
      </c>
      <c r="B11" t="s">
        <v>31</v>
      </c>
      <c r="C11" s="3">
        <f t="shared" si="0"/>
        <v>13012.609999999999</v>
      </c>
      <c r="D11" s="3">
        <v>0</v>
      </c>
      <c r="E11" s="3">
        <v>462</v>
      </c>
      <c r="G11" s="2" t="s">
        <v>27</v>
      </c>
      <c r="I11" s="11">
        <f>55.91+3.17-1.74</f>
        <v>57.339999999999996</v>
      </c>
      <c r="J11" s="10">
        <f>149.98+279.56+15.81-8.7-34.99+3</f>
        <v>404.65999999999997</v>
      </c>
      <c r="K11" s="2" t="s">
        <v>33</v>
      </c>
    </row>
    <row r="12" spans="1:12" x14ac:dyDescent="0.25">
      <c r="A12" s="2" t="s">
        <v>21</v>
      </c>
      <c r="B12" t="s">
        <v>31</v>
      </c>
      <c r="C12" s="3">
        <f t="shared" si="0"/>
        <v>13012.609999999999</v>
      </c>
      <c r="D12" s="3">
        <v>0</v>
      </c>
      <c r="E12" s="3">
        <v>0</v>
      </c>
      <c r="G12" s="2" t="s">
        <v>27</v>
      </c>
      <c r="I12" s="11">
        <v>0</v>
      </c>
      <c r="J12" s="10">
        <v>0</v>
      </c>
      <c r="K12" s="2" t="s">
        <v>34</v>
      </c>
    </row>
    <row r="13" spans="1:12" x14ac:dyDescent="0.25">
      <c r="A13" s="2" t="s">
        <v>22</v>
      </c>
      <c r="B13" t="s">
        <v>14</v>
      </c>
      <c r="C13" s="10">
        <f t="shared" si="0"/>
        <v>31530.11</v>
      </c>
      <c r="D13" s="3">
        <v>18517.5</v>
      </c>
      <c r="E13" s="3">
        <v>0</v>
      </c>
      <c r="G13" s="2" t="s">
        <v>23</v>
      </c>
      <c r="I13" s="11">
        <v>0</v>
      </c>
      <c r="J13" s="10">
        <v>0</v>
      </c>
      <c r="K13" s="2" t="s">
        <v>35</v>
      </c>
    </row>
    <row r="14" spans="1:12" x14ac:dyDescent="0.25">
      <c r="A14" s="2" t="s">
        <v>30</v>
      </c>
      <c r="B14" t="s">
        <v>17</v>
      </c>
      <c r="C14" s="10">
        <f t="shared" si="0"/>
        <v>27130.11</v>
      </c>
      <c r="D14" s="3">
        <v>0</v>
      </c>
      <c r="E14" s="3">
        <v>4400</v>
      </c>
      <c r="G14" s="2" t="s">
        <v>27</v>
      </c>
      <c r="I14" s="11">
        <v>0</v>
      </c>
      <c r="J14" s="10">
        <v>4400</v>
      </c>
      <c r="K14" s="2" t="s">
        <v>28</v>
      </c>
    </row>
    <row r="15" spans="1:12" x14ac:dyDescent="0.25">
      <c r="A15" s="2" t="s">
        <v>30</v>
      </c>
      <c r="B15" t="s">
        <v>17</v>
      </c>
      <c r="C15" s="10">
        <f t="shared" si="0"/>
        <v>24130.11</v>
      </c>
      <c r="D15" s="3">
        <v>0</v>
      </c>
      <c r="E15" s="3">
        <v>3000</v>
      </c>
      <c r="G15" s="2" t="s">
        <v>27</v>
      </c>
      <c r="I15" s="11">
        <v>0</v>
      </c>
      <c r="J15" s="10">
        <v>3000</v>
      </c>
      <c r="K15" s="14" t="s">
        <v>29</v>
      </c>
    </row>
    <row r="16" spans="1:12" x14ac:dyDescent="0.25">
      <c r="A16" s="2" t="s">
        <v>36</v>
      </c>
      <c r="B16" t="s">
        <v>37</v>
      </c>
      <c r="C16" s="10">
        <f t="shared" si="0"/>
        <v>24120.05</v>
      </c>
      <c r="D16" s="3"/>
      <c r="E16" s="3">
        <v>10.06</v>
      </c>
      <c r="G16" s="2" t="s">
        <v>27</v>
      </c>
      <c r="I16" s="3">
        <v>1.68</v>
      </c>
      <c r="J16" s="3">
        <v>8.3800000000000008</v>
      </c>
      <c r="K16" s="2" t="s">
        <v>38</v>
      </c>
    </row>
    <row r="17" spans="1:11" x14ac:dyDescent="0.25">
      <c r="A17" s="2" t="s">
        <v>39</v>
      </c>
      <c r="B17" t="s">
        <v>40</v>
      </c>
      <c r="C17" s="10">
        <f t="shared" si="0"/>
        <v>23609.89</v>
      </c>
      <c r="D17" s="10"/>
      <c r="E17" s="10">
        <v>510.16</v>
      </c>
      <c r="G17" s="2" t="s">
        <v>27</v>
      </c>
      <c r="I17" s="10"/>
      <c r="J17" s="10">
        <v>510.16</v>
      </c>
      <c r="K17" s="2" t="s">
        <v>41</v>
      </c>
    </row>
    <row r="18" spans="1:11" x14ac:dyDescent="0.25">
      <c r="A18" s="16" t="s">
        <v>44</v>
      </c>
      <c r="B18" t="s">
        <v>42</v>
      </c>
      <c r="C18" s="10">
        <f t="shared" si="0"/>
        <v>23624.89</v>
      </c>
      <c r="D18" s="10">
        <v>15</v>
      </c>
      <c r="E18" s="18">
        <v>0</v>
      </c>
      <c r="F18" s="17"/>
      <c r="G18" t="s">
        <v>43</v>
      </c>
      <c r="H18" s="17"/>
      <c r="I18" s="18">
        <v>0</v>
      </c>
      <c r="J18" s="18">
        <v>0</v>
      </c>
      <c r="K18" s="16" t="s">
        <v>48</v>
      </c>
    </row>
    <row r="19" spans="1:11" x14ac:dyDescent="0.25">
      <c r="A19" s="16" t="s">
        <v>45</v>
      </c>
      <c r="B19" t="s">
        <v>46</v>
      </c>
      <c r="C19" s="4">
        <f t="shared" si="0"/>
        <v>23577.89</v>
      </c>
      <c r="D19" s="18">
        <v>0</v>
      </c>
      <c r="E19" s="10">
        <v>47</v>
      </c>
      <c r="F19" s="17"/>
      <c r="G19" s="2" t="s">
        <v>27</v>
      </c>
      <c r="H19" s="17"/>
      <c r="I19" s="18">
        <v>0</v>
      </c>
      <c r="J19" s="10">
        <v>47</v>
      </c>
      <c r="K19" t="s">
        <v>47</v>
      </c>
    </row>
    <row r="20" spans="1:11" ht="15.75" thickBot="1" x14ac:dyDescent="0.3">
      <c r="A20" s="5" t="s">
        <v>49</v>
      </c>
      <c r="B20" s="6" t="s">
        <v>50</v>
      </c>
      <c r="C20" s="22">
        <f>C19+D20-E20</f>
        <v>23570.89</v>
      </c>
      <c r="D20" s="21">
        <v>0</v>
      </c>
      <c r="E20" s="7">
        <v>7</v>
      </c>
      <c r="F20" s="6"/>
      <c r="G20" s="5" t="s">
        <v>51</v>
      </c>
      <c r="H20" s="6"/>
      <c r="I20" s="19">
        <v>0</v>
      </c>
      <c r="J20" s="20">
        <v>7</v>
      </c>
      <c r="K20" s="6" t="s">
        <v>52</v>
      </c>
    </row>
    <row r="22" spans="1:11" x14ac:dyDescent="0.25">
      <c r="I22" s="13"/>
      <c r="J22" s="13"/>
    </row>
  </sheetData>
  <pageMargins left="0.7" right="0.7" top="0.75" bottom="0.75" header="0.3" footer="0.3"/>
  <pageSetup paperSize="9" scale="6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A2" sqref="A2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13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12</v>
      </c>
      <c r="B5" t="s">
        <v>9</v>
      </c>
      <c r="C5" s="3">
        <v>28471.22</v>
      </c>
      <c r="D5" s="3"/>
      <c r="E5" s="3"/>
      <c r="G5" s="2"/>
    </row>
    <row r="6" spans="1:11" x14ac:dyDescent="0.25">
      <c r="A6" s="2"/>
      <c r="C6" s="3"/>
      <c r="D6" s="3"/>
      <c r="E6" s="3"/>
      <c r="G6" s="12"/>
    </row>
    <row r="7" spans="1:11" x14ac:dyDescent="0.25">
      <c r="A7" s="2"/>
      <c r="C7" s="3"/>
      <c r="D7" s="3"/>
      <c r="E7" s="3"/>
      <c r="G7" s="12"/>
    </row>
    <row r="8" spans="1:11" x14ac:dyDescent="0.25">
      <c r="A8" s="2"/>
      <c r="C8" s="10"/>
      <c r="D8" s="3"/>
      <c r="E8" s="3"/>
      <c r="G8" s="12"/>
    </row>
    <row r="9" spans="1:11" x14ac:dyDescent="0.25">
      <c r="A9" s="2"/>
      <c r="C9" s="4"/>
      <c r="D9" s="3"/>
      <c r="E9" s="3"/>
      <c r="G9" s="12"/>
    </row>
    <row r="10" spans="1:11" x14ac:dyDescent="0.25">
      <c r="A10" s="2"/>
      <c r="C10" s="8"/>
      <c r="D10" s="8"/>
      <c r="E10" s="8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ACCOUNT</vt:lpstr>
      <vt:lpstr>RESERVE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John Whitehead</cp:lastModifiedBy>
  <cp:lastPrinted>2026-04-20T09:22:30Z</cp:lastPrinted>
  <dcterms:created xsi:type="dcterms:W3CDTF">2023-05-17T13:04:21Z</dcterms:created>
  <dcterms:modified xsi:type="dcterms:W3CDTF">2026-05-01T12:00:53Z</dcterms:modified>
</cp:coreProperties>
</file>