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c3c9615714693b5/Desktop/Clerk - General/Coddenham - Finance/Expenditure over £500/"/>
    </mc:Choice>
  </mc:AlternateContent>
  <xr:revisionPtr revIDLastSave="17" documentId="8_{AFE951A3-E543-43DC-8173-C6FF42430DCB}" xr6:coauthVersionLast="47" xr6:coauthVersionMax="47" xr10:uidLastSave="{3531C60A-6A15-4973-9B37-C07E993DDFC8}"/>
  <bookViews>
    <workbookView xWindow="-108" yWindow="-108" windowWidth="23256" windowHeight="12576" xr2:uid="{6280275A-A4AB-49B1-A136-550736897447}"/>
  </bookViews>
  <sheets>
    <sheet name="Sheet1" sheetId="1" r:id="rId1"/>
  </sheets>
  <definedNames>
    <definedName name="_xlnm.Print_Area" localSheetId="0">Sheet1!$A$1:$G$21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1" l="1"/>
  <c r="E33" i="1"/>
  <c r="C33" i="1"/>
  <c r="F33" i="1"/>
  <c r="C25" i="1"/>
  <c r="E25" i="1"/>
  <c r="F25" i="1"/>
  <c r="C20" i="1"/>
  <c r="E20" i="1"/>
  <c r="F20" i="1"/>
  <c r="E15" i="1"/>
  <c r="F15" i="1"/>
  <c r="C15" i="1"/>
</calcChain>
</file>

<file path=xl/sharedStrings.xml><?xml version="1.0" encoding="utf-8"?>
<sst xmlns="http://schemas.openxmlformats.org/spreadsheetml/2006/main" count="40" uniqueCount="32">
  <si>
    <t>Organisation</t>
  </si>
  <si>
    <t>Details</t>
  </si>
  <si>
    <t>Net</t>
  </si>
  <si>
    <t>Recoverable VAT</t>
  </si>
  <si>
    <t>Non Recoverable VAT</t>
  </si>
  <si>
    <t>British Recycled Plastics</t>
  </si>
  <si>
    <t>LGA 1972, ss101, 111, 112</t>
  </si>
  <si>
    <t>In accordance with the Transparency  Code, Coddenham Parish Council is required to quarterly publish payments made in excess of £500</t>
  </si>
  <si>
    <t>LGA 1972, s133</t>
  </si>
  <si>
    <t>5 no. Picnic Benches, LGA 1972, s133</t>
  </si>
  <si>
    <t>Salaries (Jul 2024)</t>
  </si>
  <si>
    <t>Salaries (Apr 2024)</t>
  </si>
  <si>
    <t>The Coddenham Centre</t>
  </si>
  <si>
    <t>Salaries (May 2024)</t>
  </si>
  <si>
    <t>PWLB Repayment</t>
  </si>
  <si>
    <t>LGA 1972, s111</t>
  </si>
  <si>
    <t>MSDC</t>
  </si>
  <si>
    <t>LGA 1972, s137</t>
  </si>
  <si>
    <t>Salaries (Sept 2024)</t>
  </si>
  <si>
    <t>Year End 2024/25</t>
  </si>
  <si>
    <t>Salaries (Oct 2024)</t>
  </si>
  <si>
    <t>Q1 2024/25 (Apr-Jun)</t>
  </si>
  <si>
    <t>Q2 2024/25 (Jul-Sep)</t>
  </si>
  <si>
    <t>Q3 2024/25 (Oct-Dec)</t>
  </si>
  <si>
    <t>Q4 2024/25 (Jan-Mar)</t>
  </si>
  <si>
    <t>Salaries (Jan 2025)</t>
  </si>
  <si>
    <t>Eastwood Tree Svs</t>
  </si>
  <si>
    <t>Broom Hill Clearance work PHA 1875 s. 164</t>
  </si>
  <si>
    <t>Wright Consulting</t>
  </si>
  <si>
    <t>Salaries (Mar 2025)</t>
  </si>
  <si>
    <t>Churchyard Wall Survey LGA 1972, s.215</t>
  </si>
  <si>
    <t>Per Quarter Recoverable VAT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</si>
</sst>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2" fontId="0" fillId="0" borderId="0" xfId="0" applyNumberFormat="1"/>
    <xf numFmtId="2" fontId="1" fillId="0" borderId="0" xfId="0" applyNumberFormat="1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2" fontId="0" fillId="0" borderId="1" xfId="0" applyNumberFormat="1" applyBorder="1"/>
    <xf numFmtId="2" fontId="1" fillId="0" borderId="1" xfId="0" applyNumberFormat="1" applyFont="1" applyBorder="1"/>
    <xf numFmtId="0" fontId="1" fillId="0" borderId="1" xfId="0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4F475-93DB-4421-A48C-159828BAE2A6}">
  <dimension ref="A1:F36"/>
  <sheetViews>
    <sheetView tabSelected="1" topLeftCell="A14" zoomScaleNormal="100" workbookViewId="0">
      <selection activeCell="D45" sqref="D44:D45"/>
    </sheetView>
  </sheetViews>
  <sheetFormatPr defaultRowHeight="14.4" x14ac:dyDescent="0.3"/>
  <cols>
    <col min="1" max="1" width="25.33203125" customWidth="1"/>
    <col min="2" max="2" width="43.77734375" customWidth="1"/>
    <col min="3" max="3" width="21.21875" customWidth="1"/>
    <col min="4" max="4" width="20.44140625" customWidth="1"/>
    <col min="5" max="5" width="18.88671875" customWidth="1"/>
    <col min="6" max="6" width="26.33203125" customWidth="1"/>
  </cols>
  <sheetData>
    <row r="1" spans="1:6" x14ac:dyDescent="0.3">
      <c r="A1" s="1" t="s">
        <v>19</v>
      </c>
    </row>
    <row r="3" spans="1:6" x14ac:dyDescent="0.3">
      <c r="A3" t="s">
        <v>7</v>
      </c>
    </row>
    <row r="5" spans="1:6" x14ac:dyDescent="0.3">
      <c r="C5" s="4"/>
      <c r="D5" s="4"/>
      <c r="E5" s="4"/>
      <c r="F5" s="4"/>
    </row>
    <row r="6" spans="1:6" s="1" customFormat="1" ht="43.2" x14ac:dyDescent="0.3">
      <c r="A6" s="1" t="s">
        <v>0</v>
      </c>
      <c r="B6" s="1" t="s">
        <v>1</v>
      </c>
      <c r="C6" s="5" t="s">
        <v>2</v>
      </c>
      <c r="D6" s="5" t="s">
        <v>3</v>
      </c>
      <c r="E6" s="10" t="s">
        <v>31</v>
      </c>
      <c r="F6" s="5" t="s">
        <v>4</v>
      </c>
    </row>
    <row r="7" spans="1:6" s="1" customFormat="1" x14ac:dyDescent="0.3">
      <c r="A7" s="1" t="s">
        <v>21</v>
      </c>
      <c r="C7" s="3"/>
      <c r="D7" s="3"/>
      <c r="E7" s="3"/>
      <c r="F7" s="3"/>
    </row>
    <row r="8" spans="1:6" x14ac:dyDescent="0.3">
      <c r="A8" t="s">
        <v>5</v>
      </c>
      <c r="B8" t="s">
        <v>9</v>
      </c>
      <c r="C8" s="2">
        <v>1870.28</v>
      </c>
      <c r="D8" s="2">
        <v>0</v>
      </c>
      <c r="E8" s="2"/>
      <c r="F8" s="2">
        <v>374.06</v>
      </c>
    </row>
    <row r="9" spans="1:6" x14ac:dyDescent="0.3">
      <c r="A9" t="s">
        <v>11</v>
      </c>
      <c r="B9" t="s">
        <v>6</v>
      </c>
      <c r="C9" s="2">
        <v>581.20000000000005</v>
      </c>
      <c r="D9" s="2">
        <v>0</v>
      </c>
      <c r="E9" s="2"/>
      <c r="F9" s="2">
        <v>0</v>
      </c>
    </row>
    <row r="10" spans="1:6" s="1" customFormat="1" x14ac:dyDescent="0.3">
      <c r="A10" t="s">
        <v>12</v>
      </c>
      <c r="B10" t="s">
        <v>8</v>
      </c>
      <c r="C10" s="2">
        <v>4000</v>
      </c>
      <c r="D10" s="2">
        <v>0</v>
      </c>
      <c r="E10" s="2"/>
      <c r="F10" s="2">
        <v>0</v>
      </c>
    </row>
    <row r="11" spans="1:6" s="1" customFormat="1" x14ac:dyDescent="0.3">
      <c r="A11" t="s">
        <v>13</v>
      </c>
      <c r="B11" t="s">
        <v>6</v>
      </c>
      <c r="C11" s="2">
        <v>517.23</v>
      </c>
      <c r="D11" s="2">
        <v>0</v>
      </c>
      <c r="E11" s="2"/>
      <c r="F11" s="2">
        <v>0</v>
      </c>
    </row>
    <row r="12" spans="1:6" s="1" customFormat="1" x14ac:dyDescent="0.3">
      <c r="A12" t="s">
        <v>14</v>
      </c>
      <c r="B12" t="s">
        <v>15</v>
      </c>
      <c r="C12" s="2">
        <v>6575.92</v>
      </c>
      <c r="D12" s="2">
        <v>0</v>
      </c>
      <c r="E12" s="2"/>
      <c r="F12" s="2">
        <v>0</v>
      </c>
    </row>
    <row r="13" spans="1:6" s="1" customFormat="1" x14ac:dyDescent="0.3">
      <c r="A13" t="s">
        <v>16</v>
      </c>
      <c r="B13" t="s">
        <v>17</v>
      </c>
      <c r="C13" s="2">
        <v>556.1</v>
      </c>
      <c r="D13" s="6">
        <v>111.22</v>
      </c>
      <c r="E13" s="2"/>
      <c r="F13" s="2">
        <v>0</v>
      </c>
    </row>
    <row r="14" spans="1:6" s="1" customFormat="1" x14ac:dyDescent="0.3">
      <c r="A14"/>
      <c r="B14"/>
      <c r="C14" s="2"/>
      <c r="D14" s="2"/>
      <c r="E14" s="2"/>
      <c r="F14" s="2"/>
    </row>
    <row r="15" spans="1:6" s="1" customFormat="1" x14ac:dyDescent="0.3">
      <c r="A15"/>
      <c r="B15"/>
      <c r="C15" s="3">
        <f>SUM(C8:C13)</f>
        <v>14100.73</v>
      </c>
      <c r="E15" s="3">
        <f>SUM(D8:D13)</f>
        <v>111.22</v>
      </c>
      <c r="F15" s="3">
        <f>SUM(F8:F13)</f>
        <v>374.06</v>
      </c>
    </row>
    <row r="16" spans="1:6" s="1" customFormat="1" x14ac:dyDescent="0.3">
      <c r="A16" s="1" t="s">
        <v>22</v>
      </c>
      <c r="C16" s="2"/>
      <c r="D16" s="2"/>
      <c r="E16" s="2"/>
      <c r="F16" s="2"/>
    </row>
    <row r="17" spans="1:6" x14ac:dyDescent="0.3">
      <c r="A17" t="s">
        <v>10</v>
      </c>
      <c r="B17" t="s">
        <v>6</v>
      </c>
      <c r="C17" s="2">
        <v>751.42</v>
      </c>
      <c r="D17" s="2">
        <v>0</v>
      </c>
      <c r="E17" s="2"/>
      <c r="F17" s="2">
        <v>0</v>
      </c>
    </row>
    <row r="18" spans="1:6" x14ac:dyDescent="0.3">
      <c r="A18" t="s">
        <v>18</v>
      </c>
      <c r="B18" t="s">
        <v>6</v>
      </c>
      <c r="C18" s="2">
        <v>556.86</v>
      </c>
      <c r="D18" s="6">
        <v>0</v>
      </c>
      <c r="E18" s="2"/>
      <c r="F18" s="2">
        <v>0</v>
      </c>
    </row>
    <row r="19" spans="1:6" x14ac:dyDescent="0.3">
      <c r="C19" s="2"/>
      <c r="D19" s="2"/>
      <c r="E19" s="2"/>
      <c r="F19" s="2"/>
    </row>
    <row r="20" spans="1:6" s="1" customFormat="1" x14ac:dyDescent="0.3">
      <c r="C20" s="3">
        <f>SUM(C17:C18)</f>
        <v>1308.28</v>
      </c>
      <c r="E20" s="3">
        <f>SUM(D17:D18)</f>
        <v>0</v>
      </c>
      <c r="F20" s="3">
        <f>SUM(F17:F18)</f>
        <v>0</v>
      </c>
    </row>
    <row r="21" spans="1:6" x14ac:dyDescent="0.3">
      <c r="C21" s="2"/>
      <c r="D21" s="2"/>
      <c r="E21" s="2"/>
      <c r="F21" s="2"/>
    </row>
    <row r="22" spans="1:6" x14ac:dyDescent="0.3">
      <c r="A22" s="1" t="s">
        <v>23</v>
      </c>
      <c r="C22" s="2"/>
      <c r="D22" s="2"/>
      <c r="E22" s="2"/>
      <c r="F22" s="2"/>
    </row>
    <row r="23" spans="1:6" x14ac:dyDescent="0.3">
      <c r="A23" t="s">
        <v>20</v>
      </c>
      <c r="B23" t="s">
        <v>6</v>
      </c>
      <c r="C23" s="2">
        <v>676.8</v>
      </c>
      <c r="D23" s="2">
        <v>0</v>
      </c>
      <c r="E23" s="2"/>
      <c r="F23" s="2">
        <v>0</v>
      </c>
    </row>
    <row r="24" spans="1:6" s="1" customFormat="1" x14ac:dyDescent="0.3">
      <c r="A24" t="s">
        <v>14</v>
      </c>
      <c r="B24" t="s">
        <v>15</v>
      </c>
      <c r="C24" s="2">
        <v>6575.92</v>
      </c>
      <c r="D24" s="2">
        <v>0</v>
      </c>
      <c r="E24" s="2"/>
      <c r="F24" s="2">
        <v>0</v>
      </c>
    </row>
    <row r="25" spans="1:6" s="1" customFormat="1" x14ac:dyDescent="0.3">
      <c r="A25"/>
      <c r="B25"/>
      <c r="C25" s="3">
        <f>SUM(C23:C24)</f>
        <v>7252.72</v>
      </c>
      <c r="D25" s="8"/>
      <c r="E25" s="3">
        <f>SUM(D23:D24)</f>
        <v>0</v>
      </c>
      <c r="F25" s="3">
        <f>SUM(F23:F24)</f>
        <v>0</v>
      </c>
    </row>
    <row r="26" spans="1:6" s="1" customFormat="1" x14ac:dyDescent="0.3">
      <c r="A26"/>
      <c r="B26"/>
      <c r="C26" s="2"/>
      <c r="D26" s="2"/>
      <c r="E26" s="2"/>
      <c r="F26" s="2"/>
    </row>
    <row r="27" spans="1:6" x14ac:dyDescent="0.3">
      <c r="A27" s="1" t="s">
        <v>24</v>
      </c>
    </row>
    <row r="28" spans="1:6" x14ac:dyDescent="0.3">
      <c r="A28" t="s">
        <v>25</v>
      </c>
      <c r="B28" t="s">
        <v>6</v>
      </c>
      <c r="C28">
        <v>529.12</v>
      </c>
      <c r="D28" s="2">
        <v>0</v>
      </c>
      <c r="E28" s="2"/>
      <c r="F28" s="2">
        <v>0</v>
      </c>
    </row>
    <row r="29" spans="1:6" x14ac:dyDescent="0.3">
      <c r="A29" t="s">
        <v>26</v>
      </c>
      <c r="B29" t="s">
        <v>27</v>
      </c>
      <c r="C29" s="2">
        <v>750</v>
      </c>
      <c r="D29" s="2">
        <v>150</v>
      </c>
      <c r="E29" s="2"/>
      <c r="F29" s="2">
        <v>0</v>
      </c>
    </row>
    <row r="30" spans="1:6" x14ac:dyDescent="0.3">
      <c r="A30" t="s">
        <v>29</v>
      </c>
      <c r="B30" t="s">
        <v>6</v>
      </c>
      <c r="C30" s="2">
        <v>538.6</v>
      </c>
      <c r="D30" s="2">
        <v>0</v>
      </c>
      <c r="E30" s="2"/>
      <c r="F30" s="2">
        <v>0</v>
      </c>
    </row>
    <row r="31" spans="1:6" x14ac:dyDescent="0.3">
      <c r="A31" t="s">
        <v>28</v>
      </c>
      <c r="B31" t="s">
        <v>30</v>
      </c>
      <c r="C31" s="2">
        <v>2107.7399999999998</v>
      </c>
      <c r="D31" s="6">
        <v>421.55</v>
      </c>
      <c r="E31" s="2"/>
      <c r="F31" s="2">
        <v>0</v>
      </c>
    </row>
    <row r="32" spans="1:6" x14ac:dyDescent="0.3">
      <c r="C32" s="2"/>
      <c r="D32" s="2"/>
      <c r="E32" s="2"/>
      <c r="F32" s="2"/>
    </row>
    <row r="33" spans="3:6" x14ac:dyDescent="0.3">
      <c r="C33" s="3">
        <f>SUM(C28:C29)</f>
        <v>1279.1199999999999</v>
      </c>
      <c r="E33" s="7">
        <f>SUM(D28:D32)</f>
        <v>571.54999999999995</v>
      </c>
      <c r="F33" s="3">
        <f>SUM(F28:F29)</f>
        <v>0</v>
      </c>
    </row>
    <row r="34" spans="3:6" x14ac:dyDescent="0.3">
      <c r="C34" s="2"/>
      <c r="D34" s="2"/>
      <c r="E34" s="2"/>
      <c r="F34" s="2"/>
    </row>
    <row r="35" spans="3:6" ht="15" thickBot="1" x14ac:dyDescent="0.35">
      <c r="C35" s="2"/>
      <c r="D35" s="2"/>
      <c r="E35" s="9">
        <f>SUM(E33,E25,E20,E15)</f>
        <v>682.77</v>
      </c>
      <c r="F35" s="2"/>
    </row>
    <row r="36" spans="3:6" ht="15" thickTop="1" x14ac:dyDescent="0.3">
      <c r="D36" s="2"/>
      <c r="E36" s="2"/>
    </row>
  </sheetData>
  <phoneticPr fontId="2" type="noConversion"/>
  <pageMargins left="0.7" right="0.7" top="0.75" bottom="0.75" header="0.3" footer="0.3"/>
  <pageSetup paperSize="9" scale="89" orientation="landscape" r:id="rId1"/>
  <ignoredErrors>
    <ignoredError sqref="F3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Maggie Burt</dc:creator>
  <cp:lastModifiedBy>Maggie Burt</cp:lastModifiedBy>
  <cp:lastPrinted>2024-10-07T10:37:24Z</cp:lastPrinted>
  <dcterms:created xsi:type="dcterms:W3CDTF">2024-05-03T09:39:51Z</dcterms:created>
  <dcterms:modified xsi:type="dcterms:W3CDTF">2025-04-02T09:32:09Z</dcterms:modified>
</cp:coreProperties>
</file>